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5" i="1" l="1"/>
  <c r="D18" i="1" l="1"/>
  <c r="D19" i="1"/>
  <c r="D20" i="1"/>
  <c r="D21" i="1"/>
  <c r="D26" i="1"/>
  <c r="D29" i="1" l="1"/>
  <c r="D16" i="1" l="1"/>
  <c r="D17" i="1"/>
  <c r="D27" i="1"/>
  <c r="D28" i="1"/>
  <c r="D15" i="1"/>
</calcChain>
</file>

<file path=xl/sharedStrings.xml><?xml version="1.0" encoding="utf-8"?>
<sst xmlns="http://schemas.openxmlformats.org/spreadsheetml/2006/main" count="33" uniqueCount="33">
  <si>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</si>
  <si>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</si>
  <si>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</si>
  <si>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</si>
  <si>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</si>
  <si>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</si>
  <si>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</si>
  <si>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</si>
  <si>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</si>
  <si>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>Отчет ООО « УК "Новые Горизонты"»</t>
  </si>
  <si>
    <t>Уборка МОП</t>
  </si>
  <si>
    <t>Наименование услуги</t>
  </si>
  <si>
    <t>Телефон диспетчера: (812) 386-86-03 (прием заявок круглосуточно)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</si>
  <si>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</si>
  <si>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</si>
  <si>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</si>
  <si>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</si>
  <si>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</si>
  <si>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</si>
  <si>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</si>
  <si>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</si>
  <si>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</si>
  <si>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</si>
  <si>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</si>
  <si>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</si>
  <si>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</si>
  <si>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</si>
  <si>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</si>
  <si>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территории,покупка материалов)</t>
    </r>
  </si>
  <si>
    <t>ЛО Всеволожский район,  город Кудрово, проспект Европейский дом 15  за период с 01.01.2019 г. по 31.12.2019 г.</t>
  </si>
  <si>
    <t>Задолженность собственников на 01.01.2019</t>
  </si>
  <si>
    <t>Задолженность собственников на 31.12.2019</t>
  </si>
  <si>
    <t xml:space="preserve">Телефон секретаря:       (812) 386-86-01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</si>
</sst>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40" fontId="1" fillId="0" borderId="0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vertical="top" wrapText="1"/>
    </xf>
    <xf numFmtId="40" fontId="7" fillId="4" borderId="5" xfId="0" applyNumberFormat="1" applyFont="1" applyFill="1" applyBorder="1" applyAlignment="1">
      <alignment horizontal="right" vertical="center" wrapText="1"/>
    </xf>
    <xf numFmtId="40" fontId="7" fillId="4" borderId="7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9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horizontal="right" vertical="top" wrapText="1"/>
    </xf>
    <xf numFmtId="4" fontId="16" fillId="0" borderId="9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4"/>
  <sheetViews>
    <sheetView tabSelected="1" workbookViewId="0">
      <selection activeCell="D8" sqref="D8"/>
    </sheetView>
  </sheetViews>
  <sheetFormatPr defaultColWidth="23.5" defaultRowHeight="15" outlineLevelRow="1" x14ac:dyDescent="0.2"/>
  <cols>
    <col min="1" max="1" width="101" style="5" customWidth="1"/>
    <col min="2" max="2" width="25.33203125" style="5" customWidth="1"/>
    <col min="3" max="3" width="17.1640625" style="5" bestFit="1" customWidth="1"/>
    <col min="4" max="4" width="18.3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9</v>
      </c>
      <c r="C2" s="7"/>
    </row>
    <row r="3" spans="1:6" ht="16.5" customHeight="1" x14ac:dyDescent="0.2">
      <c r="A3" s="44" t="s">
        <v>29</v>
      </c>
      <c r="B3" s="44"/>
      <c r="C3" s="44"/>
      <c r="D3" s="44"/>
    </row>
    <row r="4" spans="1:6" x14ac:dyDescent="0.2">
      <c r="A4" s="2" t="s">
        <v>5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32</v>
      </c>
      <c r="B7" s="12"/>
      <c r="C7" s="10"/>
      <c r="D7" s="10"/>
      <c r="E7" s="10"/>
      <c r="F7" s="10"/>
    </row>
    <row r="8" spans="1:6" s="11" customFormat="1" x14ac:dyDescent="0.2">
      <c r="A8" s="3" t="s">
        <v>12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" x14ac:dyDescent="0.2">
      <c r="A11" s="26" t="s">
        <v>30</v>
      </c>
      <c r="B11" s="24">
        <v>1902930.66</v>
      </c>
    </row>
    <row r="12" spans="1:6" ht="18.75" thickBot="1" x14ac:dyDescent="0.25">
      <c r="A12" s="27" t="s">
        <v>31</v>
      </c>
      <c r="B12" s="25">
        <v>1836702.1800000002</v>
      </c>
    </row>
    <row r="13" spans="1:6" s="20" customFormat="1" ht="15.75" x14ac:dyDescent="0.2">
      <c r="A13" s="23"/>
      <c r="B13" s="22"/>
      <c r="C13" s="21"/>
      <c r="D13" s="19"/>
      <c r="E13" s="19"/>
      <c r="F13" s="19"/>
    </row>
    <row r="14" spans="1:6" ht="23.25" customHeight="1" outlineLevel="1" x14ac:dyDescent="0.2">
      <c r="A14" s="28" t="s">
        <v>11</v>
      </c>
      <c r="B14" s="29" t="s">
        <v>0</v>
      </c>
      <c r="C14" s="29" t="s">
        <v>1</v>
      </c>
      <c r="D14" s="29" t="s">
        <v>2</v>
      </c>
      <c r="F14" s="6"/>
    </row>
    <row r="15" spans="1:6" ht="15.75" outlineLevel="1" x14ac:dyDescent="0.2">
      <c r="A15" s="30" t="s">
        <v>13</v>
      </c>
      <c r="B15" s="17">
        <v>147108.32999999999</v>
      </c>
      <c r="C15" s="41">
        <v>153872.42000000001</v>
      </c>
      <c r="D15" s="14">
        <f>B15-C15</f>
        <v>-6764.0900000000256</v>
      </c>
      <c r="F15" s="6"/>
    </row>
    <row r="16" spans="1:6" ht="28.5" outlineLevel="1" x14ac:dyDescent="0.2">
      <c r="A16" s="31" t="s">
        <v>14</v>
      </c>
      <c r="B16" s="17">
        <v>138275.46</v>
      </c>
      <c r="C16" s="41">
        <v>175953.64</v>
      </c>
      <c r="D16" s="14">
        <f t="shared" ref="D16:D28" si="0">B16-C16</f>
        <v>-37678.180000000022</v>
      </c>
      <c r="F16" s="6"/>
    </row>
    <row r="17" spans="1:6" ht="15.75" outlineLevel="1" x14ac:dyDescent="0.2">
      <c r="A17" s="31" t="s">
        <v>15</v>
      </c>
      <c r="B17" s="17">
        <v>36685.35</v>
      </c>
      <c r="C17" s="14">
        <v>10292.120000000001</v>
      </c>
      <c r="D17" s="14">
        <f t="shared" si="0"/>
        <v>26393.229999999996</v>
      </c>
      <c r="F17" s="6"/>
    </row>
    <row r="18" spans="1:6" ht="15.75" outlineLevel="1" x14ac:dyDescent="0.2">
      <c r="A18" s="32" t="s">
        <v>8</v>
      </c>
      <c r="B18" s="17">
        <v>11441.22</v>
      </c>
      <c r="C18" s="41">
        <v>35086.800000000003</v>
      </c>
      <c r="D18" s="14">
        <f t="shared" si="0"/>
        <v>-23645.58</v>
      </c>
      <c r="F18" s="6"/>
    </row>
    <row r="19" spans="1:6" ht="39.75" outlineLevel="1" x14ac:dyDescent="0.2">
      <c r="A19" s="33" t="s">
        <v>16</v>
      </c>
      <c r="B19" s="17">
        <v>112563.79</v>
      </c>
      <c r="C19" s="41">
        <v>102267.51</v>
      </c>
      <c r="D19" s="14">
        <f t="shared" si="0"/>
        <v>10296.279999999999</v>
      </c>
      <c r="F19" s="6"/>
    </row>
    <row r="20" spans="1:6" ht="15.75" outlineLevel="1" x14ac:dyDescent="0.2">
      <c r="A20" s="34" t="s">
        <v>17</v>
      </c>
      <c r="B20" s="17">
        <v>68433.17</v>
      </c>
      <c r="C20" s="41">
        <v>68068.44</v>
      </c>
      <c r="D20" s="14">
        <f t="shared" si="0"/>
        <v>364.72999999999593</v>
      </c>
      <c r="F20" s="6"/>
    </row>
    <row r="21" spans="1:6" ht="15.75" outlineLevel="1" x14ac:dyDescent="0.2">
      <c r="A21" s="32" t="s">
        <v>27</v>
      </c>
      <c r="B21" s="42">
        <v>846586.56</v>
      </c>
      <c r="C21" s="43">
        <v>1051895.6200000001</v>
      </c>
      <c r="D21" s="43">
        <f t="shared" si="0"/>
        <v>-205309.06000000006</v>
      </c>
      <c r="E21" s="40"/>
      <c r="F21" s="6"/>
    </row>
    <row r="22" spans="1:6" outlineLevel="1" x14ac:dyDescent="0.2">
      <c r="A22" s="36" t="s">
        <v>20</v>
      </c>
      <c r="B22" s="37"/>
      <c r="C22" s="13">
        <v>54673.450000000012</v>
      </c>
      <c r="D22" s="14"/>
      <c r="E22" s="38"/>
      <c r="F22" s="6"/>
    </row>
    <row r="23" spans="1:6" outlineLevel="1" x14ac:dyDescent="0.2">
      <c r="A23" s="39" t="s">
        <v>21</v>
      </c>
      <c r="B23" s="37"/>
      <c r="C23" s="13">
        <v>13605.66</v>
      </c>
      <c r="D23" s="14"/>
      <c r="E23" s="38"/>
      <c r="F23" s="6"/>
    </row>
    <row r="24" spans="1:6" outlineLevel="1" x14ac:dyDescent="0.2">
      <c r="A24" s="39" t="s">
        <v>22</v>
      </c>
      <c r="B24" s="37"/>
      <c r="C24" s="13">
        <v>3012.9599999999996</v>
      </c>
      <c r="D24" s="14"/>
      <c r="E24" s="38"/>
      <c r="F24" s="6"/>
    </row>
    <row r="25" spans="1:6" ht="22.5" outlineLevel="1" x14ac:dyDescent="0.2">
      <c r="A25" s="36" t="s">
        <v>23</v>
      </c>
      <c r="B25" s="37"/>
      <c r="C25" s="13">
        <f>C21-C22-C23-C24</f>
        <v>980603.55000000016</v>
      </c>
      <c r="D25" s="14"/>
      <c r="E25" s="38"/>
      <c r="F25" s="6"/>
    </row>
    <row r="26" spans="1:6" ht="27" outlineLevel="1" x14ac:dyDescent="0.2">
      <c r="A26" s="34" t="s">
        <v>28</v>
      </c>
      <c r="B26" s="17">
        <v>316766.59999999998</v>
      </c>
      <c r="C26" s="41">
        <v>188148.02</v>
      </c>
      <c r="D26" s="14">
        <f t="shared" si="0"/>
        <v>128618.57999999999</v>
      </c>
      <c r="F26" s="6"/>
    </row>
    <row r="27" spans="1:6" ht="15.75" outlineLevel="1" x14ac:dyDescent="0.2">
      <c r="A27" s="32" t="s">
        <v>10</v>
      </c>
      <c r="B27" s="17">
        <v>305477.78999999998</v>
      </c>
      <c r="C27" s="41">
        <v>195116</v>
      </c>
      <c r="D27" s="14">
        <f t="shared" si="0"/>
        <v>110361.78999999998</v>
      </c>
      <c r="F27" s="6"/>
    </row>
    <row r="28" spans="1:6" ht="27" outlineLevel="1" x14ac:dyDescent="0.2">
      <c r="A28" s="33" t="s">
        <v>18</v>
      </c>
      <c r="B28" s="17">
        <v>342166.74</v>
      </c>
      <c r="C28" s="14">
        <v>350202.28</v>
      </c>
      <c r="D28" s="14">
        <f t="shared" si="0"/>
        <v>-8035.5400000000373</v>
      </c>
      <c r="F28" s="6"/>
    </row>
    <row r="29" spans="1:6" ht="27" x14ac:dyDescent="0.2">
      <c r="A29" s="35" t="s">
        <v>19</v>
      </c>
      <c r="B29" s="41">
        <v>577810.49</v>
      </c>
      <c r="C29" s="41">
        <v>312245.76000000001</v>
      </c>
      <c r="D29" s="14">
        <f t="shared" ref="D29" si="1">B29-C29</f>
        <v>265564.73</v>
      </c>
      <c r="F29" s="6"/>
    </row>
    <row r="30" spans="1:6" x14ac:dyDescent="0.2">
      <c r="A30" s="18"/>
    </row>
    <row r="31" spans="1:6" ht="15.75" x14ac:dyDescent="0.25">
      <c r="A31" s="15" t="s">
        <v>4</v>
      </c>
      <c r="C31" s="16"/>
    </row>
    <row r="32" spans="1:6" x14ac:dyDescent="0.2">
      <c r="A32" s="5" t="s">
        <v>24</v>
      </c>
    </row>
    <row r="33" spans="1:1" x14ac:dyDescent="0.2">
      <c r="A33" s="5" t="s">
        <v>25</v>
      </c>
    </row>
    <row r="34" spans="1:1" x14ac:dyDescent="0.2">
      <c r="A34" s="5" t="s">
        <v>26</v>
      </c>
    </row>
  </sheetData>
  <mergeCells count="1">
    <mergeCell ref="A3:D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2020-05-22T12:57:51Z</dcterms:modified>
</cp:coreProperties>
</file>