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3" i="1" l="1"/>
  <c r="D19" i="1"/>
  <c r="D27" i="1" l="1"/>
  <c r="D17" i="1"/>
  <c r="D16" i="1" l="1"/>
  <c r="D18" i="1"/>
  <c r="D20" i="1"/>
  <c r="D21" i="1"/>
  <c r="D24" i="1"/>
  <c r="D25" i="1"/>
  <c r="D26" i="1"/>
  <c r="D28" i="1"/>
  <c r="D15" i="1" l="1"/>
</calcChain>
</file>

<file path=xl/sharedStrings.xml><?xml version="1.0" encoding="utf-8"?>
<sst xmlns="http://schemas.openxmlformats.org/spreadsheetml/2006/main" count="29" uniqueCount="29">
  <si>
    <t>Начислено</t>
  </si>
  <si>
    <t>Потрачено</t>
  </si>
  <si>
    <t>Остаток</t>
  </si>
  <si>
    <t>Главный бухгалтер:        Тучкова Евгения Александровна</t>
  </si>
  <si>
    <t>Использование общего имущества*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</si>
  <si>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</si>
  <si>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</si>
  <si>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Сайт:  https://www.ukcds.spb.ru/</t>
  </si>
  <si>
    <t>Уборка МОП</t>
  </si>
  <si>
    <t>Отчет ООО «УК "Северные Высоты»</t>
  </si>
  <si>
    <t>Телефон диспетчера: (812) 386-86-03 (прием заявок круглосуточно)</t>
  </si>
  <si>
    <t>Наименование услуги</t>
  </si>
  <si>
    <r>
      <rPr>
        <b/>
        <sz val="12"/>
        <color theme="1"/>
        <rFont val="Arial"/>
        <family val="2"/>
        <charset val="204"/>
      </rPr>
      <t>Диспетчеризация</t>
    </r>
    <r>
      <rPr>
        <i/>
        <sz val="12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з/п, обслуживание диспетчерского оборудования и его приобретение)</t>
    </r>
  </si>
  <si>
    <r>
      <t xml:space="preserve">Обслуживание АППЗ </t>
    </r>
    <r>
      <rPr>
        <b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</si>
  <si>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</si>
  <si>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t>Аварийная служба</t>
  </si>
  <si>
    <t>Сбор и вывоз ТБО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</si>
  <si>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</si>
  <si>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</si>
  <si>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</si>
  <si>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</si>
  <si>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закупка материалов)</t>
    </r>
  </si>
  <si>
    <t>Задолженность собственников на 01.01.2019</t>
  </si>
  <si>
    <t>Задолженность собственников на 31.12.2019</t>
  </si>
  <si>
    <t>Обслуживание ОПУ</t>
  </si>
  <si>
    <t>Услуги РЦ</t>
  </si>
  <si>
    <t>ЛО Всеволожский район, пгт Янино-1,улица Голландская дом 10 корп. 2  за период с 01.01.2019 г. по 31.12.2019 г.</t>
  </si>
  <si>
    <t>Обслуживание ПЗУ, видео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</si>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</sst>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3" fillId="3" borderId="1" xfId="0" applyNumberFormat="1" applyFont="1" applyFill="1" applyBorder="1" applyAlignment="1">
      <alignment vertical="top" wrapText="1"/>
    </xf>
    <xf numFmtId="0" fontId="0" fillId="0" borderId="0" xfId="0" applyNumberFormat="1" applyFont="1" applyBorder="1" applyAlignment="1">
      <alignment horizontal="left" vertical="top" wrapText="1" indent="2"/>
    </xf>
    <xf numFmtId="0" fontId="2" fillId="0" borderId="2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40" fontId="1" fillId="0" borderId="0" xfId="0" applyNumberFormat="1" applyFont="1" applyFill="1" applyBorder="1" applyAlignment="1">
      <alignment horizontal="right" vertical="center" wrapText="1"/>
    </xf>
    <xf numFmtId="0" fontId="4" fillId="3" borderId="2" xfId="0" applyNumberFormat="1" applyFont="1" applyFill="1" applyBorder="1" applyAlignment="1">
      <alignment vertical="top" wrapText="1"/>
    </xf>
    <xf numFmtId="0" fontId="5" fillId="0" borderId="4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 wrapText="1"/>
    </xf>
    <xf numFmtId="40" fontId="6" fillId="4" borderId="3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wrapText="1"/>
    </xf>
    <xf numFmtId="4" fontId="3" fillId="0" borderId="0" xfId="0" applyNumberFormat="1" applyFont="1" applyBorder="1" applyAlignment="1">
      <alignment vertical="top"/>
    </xf>
    <xf numFmtId="4" fontId="15" fillId="0" borderId="6" xfId="0" applyNumberFormat="1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vertical="top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0"/>
  <sheetViews>
    <sheetView tabSelected="1" workbookViewId="0">
      <selection activeCell="C6" sqref="C6"/>
    </sheetView>
  </sheetViews>
  <sheetFormatPr defaultColWidth="23.5" defaultRowHeight="15" outlineLevelRow="1" x14ac:dyDescent="0.2"/>
  <cols>
    <col min="1" max="1" width="74.6640625" style="5" customWidth="1"/>
    <col min="2" max="2" width="23.1640625" style="5" customWidth="1"/>
    <col min="3" max="3" width="31.83203125" style="5" bestFit="1" customWidth="1"/>
    <col min="4" max="4" width="15.83203125" style="5" bestFit="1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9</v>
      </c>
      <c r="C2" s="7"/>
    </row>
    <row r="3" spans="1:6" ht="18.75" customHeight="1" x14ac:dyDescent="0.2">
      <c r="A3" s="33" t="s">
        <v>26</v>
      </c>
      <c r="B3" s="33"/>
      <c r="C3" s="33"/>
      <c r="D3" s="33"/>
      <c r="E3" s="33"/>
    </row>
    <row r="4" spans="1:6" x14ac:dyDescent="0.2">
      <c r="A4" s="2" t="s">
        <v>5</v>
      </c>
      <c r="C4" s="8"/>
    </row>
    <row r="5" spans="1:6" s="5" customFormat="1" x14ac:dyDescent="0.2">
      <c r="A5" s="2" t="s">
        <v>6</v>
      </c>
    </row>
    <row r="6" spans="1:6" s="11" customFormat="1" x14ac:dyDescent="0.2">
      <c r="A6" s="2" t="s">
        <v>3</v>
      </c>
      <c r="B6" s="9"/>
      <c r="C6" s="10"/>
      <c r="D6" s="10"/>
      <c r="E6" s="10"/>
      <c r="F6" s="10"/>
    </row>
    <row r="7" spans="1:6" s="11" customFormat="1" x14ac:dyDescent="0.2">
      <c r="A7" s="2" t="s">
        <v>28</v>
      </c>
      <c r="B7" s="12"/>
      <c r="C7" s="10"/>
      <c r="D7" s="10"/>
      <c r="E7" s="10"/>
      <c r="F7" s="10"/>
    </row>
    <row r="8" spans="1:6" s="11" customFormat="1" x14ac:dyDescent="0.2">
      <c r="A8" s="3" t="s">
        <v>10</v>
      </c>
      <c r="B8" s="12"/>
      <c r="C8" s="10"/>
      <c r="D8" s="10"/>
      <c r="E8" s="10"/>
      <c r="F8" s="10"/>
    </row>
    <row r="9" spans="1:6" s="5" customFormat="1" x14ac:dyDescent="0.2">
      <c r="A9" s="4" t="s">
        <v>7</v>
      </c>
    </row>
    <row r="10" spans="1:6" s="5" customFormat="1" ht="15.75" thickBot="1" x14ac:dyDescent="0.25">
      <c r="A10" s="4"/>
    </row>
    <row r="11" spans="1:6" s="5" customFormat="1" ht="18.75" thickBot="1" x14ac:dyDescent="0.25">
      <c r="A11" s="22" t="s">
        <v>22</v>
      </c>
      <c r="B11" s="24">
        <v>0</v>
      </c>
    </row>
    <row r="12" spans="1:6" ht="36.75" thickBot="1" x14ac:dyDescent="0.25">
      <c r="A12" s="23" t="s">
        <v>23</v>
      </c>
      <c r="B12" s="24">
        <v>6286765.9100000001</v>
      </c>
    </row>
    <row r="13" spans="1:6" ht="15.75" x14ac:dyDescent="0.2">
      <c r="A13" s="18"/>
      <c r="B13" s="20"/>
      <c r="C13" s="19"/>
      <c r="D13" s="19"/>
    </row>
    <row r="14" spans="1:6" outlineLevel="1" x14ac:dyDescent="0.2">
      <c r="A14" s="21" t="s">
        <v>11</v>
      </c>
      <c r="B14" s="16" t="s">
        <v>0</v>
      </c>
      <c r="C14" s="16" t="s">
        <v>1</v>
      </c>
      <c r="D14" s="16" t="s">
        <v>2</v>
      </c>
      <c r="F14" s="6"/>
    </row>
    <row r="15" spans="1:6" ht="18" customHeight="1" outlineLevel="1" x14ac:dyDescent="0.2">
      <c r="A15" s="25" t="s">
        <v>16</v>
      </c>
      <c r="B15" s="13">
        <v>221452.83</v>
      </c>
      <c r="C15" s="13">
        <v>220145.3</v>
      </c>
      <c r="D15" s="13">
        <f>B15-C15</f>
        <v>1307.5299999999988</v>
      </c>
      <c r="F15" s="6"/>
    </row>
    <row r="16" spans="1:6" ht="27" outlineLevel="1" x14ac:dyDescent="0.2">
      <c r="A16" s="26" t="s">
        <v>12</v>
      </c>
      <c r="B16" s="13">
        <v>164052.1</v>
      </c>
      <c r="C16" s="13">
        <v>388946.34</v>
      </c>
      <c r="D16" s="13">
        <f t="shared" ref="D16:D28" si="0">B16-C16</f>
        <v>-224894.24000000002</v>
      </c>
      <c r="F16" s="6"/>
    </row>
    <row r="17" spans="1:6" ht="15.75" outlineLevel="1" x14ac:dyDescent="0.2">
      <c r="A17" s="25" t="s">
        <v>24</v>
      </c>
      <c r="B17" s="13">
        <v>91598.31</v>
      </c>
      <c r="C17" s="13">
        <v>84700</v>
      </c>
      <c r="D17" s="13">
        <f t="shared" si="0"/>
        <v>6898.3099999999977</v>
      </c>
      <c r="F17" s="6"/>
    </row>
    <row r="18" spans="1:6" ht="18" customHeight="1" outlineLevel="1" x14ac:dyDescent="0.2">
      <c r="A18" s="27" t="s">
        <v>13</v>
      </c>
      <c r="B18" s="13">
        <v>71088.479999999996</v>
      </c>
      <c r="C18" s="13">
        <v>68236.3</v>
      </c>
      <c r="D18" s="13">
        <f t="shared" si="0"/>
        <v>2852.179999999993</v>
      </c>
      <c r="F18" s="6"/>
    </row>
    <row r="19" spans="1:6" ht="18" customHeight="1" outlineLevel="1" x14ac:dyDescent="0.2">
      <c r="A19" s="27" t="s">
        <v>27</v>
      </c>
      <c r="B19" s="13">
        <v>48614.66</v>
      </c>
      <c r="C19" s="13">
        <v>0</v>
      </c>
      <c r="D19" s="13">
        <f t="shared" si="0"/>
        <v>48614.66</v>
      </c>
      <c r="F19" s="6"/>
    </row>
    <row r="20" spans="1:6" ht="39.75" outlineLevel="1" x14ac:dyDescent="0.2">
      <c r="A20" s="26" t="s">
        <v>14</v>
      </c>
      <c r="B20" s="13">
        <v>359237.41</v>
      </c>
      <c r="C20" s="13">
        <v>259840</v>
      </c>
      <c r="D20" s="13">
        <f t="shared" si="0"/>
        <v>99397.409999999974</v>
      </c>
      <c r="F20" s="6"/>
    </row>
    <row r="21" spans="1:6" ht="18" customHeight="1" outlineLevel="1" x14ac:dyDescent="0.2">
      <c r="A21" s="25" t="s">
        <v>20</v>
      </c>
      <c r="B21" s="13">
        <v>1640520.89</v>
      </c>
      <c r="C21" s="13">
        <v>2523986.7200000002</v>
      </c>
      <c r="D21" s="13">
        <f t="shared" si="0"/>
        <v>-883465.83000000031</v>
      </c>
      <c r="E21" s="31"/>
      <c r="F21" s="6"/>
    </row>
    <row r="22" spans="1:6" outlineLevel="1" x14ac:dyDescent="0.2">
      <c r="A22" s="28" t="s">
        <v>15</v>
      </c>
      <c r="B22" s="13"/>
      <c r="C22" s="32">
        <v>125639.37</v>
      </c>
      <c r="D22" s="13"/>
      <c r="E22" s="30"/>
      <c r="F22" s="11"/>
    </row>
    <row r="23" spans="1:6" ht="33.75" outlineLevel="1" x14ac:dyDescent="0.2">
      <c r="A23" s="28" t="s">
        <v>17</v>
      </c>
      <c r="B23" s="13"/>
      <c r="C23" s="32">
        <f>2388081.13+10266.22</f>
        <v>2398347.35</v>
      </c>
      <c r="D23" s="13"/>
      <c r="E23" s="30"/>
      <c r="F23" s="11"/>
    </row>
    <row r="24" spans="1:6" ht="27" outlineLevel="1" x14ac:dyDescent="0.2">
      <c r="A24" s="27" t="s">
        <v>21</v>
      </c>
      <c r="B24" s="13">
        <v>635710.9</v>
      </c>
      <c r="C24" s="13">
        <v>317660</v>
      </c>
      <c r="D24" s="13">
        <f t="shared" si="0"/>
        <v>318050.90000000002</v>
      </c>
      <c r="F24" s="6"/>
    </row>
    <row r="25" spans="1:6" ht="18" customHeight="1" outlineLevel="1" x14ac:dyDescent="0.2">
      <c r="A25" s="25" t="s">
        <v>8</v>
      </c>
      <c r="B25" s="13">
        <v>591953.1</v>
      </c>
      <c r="C25" s="13">
        <v>468336</v>
      </c>
      <c r="D25" s="13">
        <f t="shared" si="0"/>
        <v>123617.09999999998</v>
      </c>
      <c r="F25" s="6"/>
    </row>
    <row r="26" spans="1:6" ht="27" outlineLevel="1" x14ac:dyDescent="0.2">
      <c r="A26" s="26" t="s">
        <v>18</v>
      </c>
      <c r="B26" s="13">
        <v>663052.87</v>
      </c>
      <c r="C26" s="13">
        <v>288959.58</v>
      </c>
      <c r="D26" s="13">
        <f t="shared" si="0"/>
        <v>374093.29</v>
      </c>
      <c r="F26" s="6"/>
    </row>
    <row r="27" spans="1:6" ht="15.75" outlineLevel="1" x14ac:dyDescent="0.2">
      <c r="A27" s="25" t="s">
        <v>25</v>
      </c>
      <c r="B27" s="13">
        <v>66510</v>
      </c>
      <c r="C27" s="13">
        <v>63214.3</v>
      </c>
      <c r="D27" s="13">
        <f t="shared" si="0"/>
        <v>3295.6999999999971</v>
      </c>
      <c r="F27" s="6"/>
    </row>
    <row r="28" spans="1:6" ht="38.25" x14ac:dyDescent="0.2">
      <c r="A28" s="29" t="s">
        <v>19</v>
      </c>
      <c r="B28" s="13">
        <v>848972.57</v>
      </c>
      <c r="C28" s="13">
        <v>32838.449999999997</v>
      </c>
      <c r="D28" s="13">
        <f t="shared" si="0"/>
        <v>816134.12</v>
      </c>
      <c r="F28" s="6"/>
    </row>
    <row r="29" spans="1:6" ht="18" customHeight="1" x14ac:dyDescent="0.2">
      <c r="A29" s="17"/>
    </row>
    <row r="30" spans="1:6" ht="15.75" x14ac:dyDescent="0.25">
      <c r="A30" s="14" t="s">
        <v>4</v>
      </c>
      <c r="C30" s="15"/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2020-05-22T12:56:34Z</dcterms:modified>
</cp:coreProperties>
</file>