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6" i="1"/>
  <c r="D27" i="1"/>
  <c r="D28" i="1"/>
  <c r="D29" i="1"/>
  <c r="C25" i="1"/>
  <c r="C20" i="1"/>
  <c r="D15" i="1" l="1"/>
</calcChain>
</file>

<file path=xl/sharedStrings.xml><?xml version="1.0" encoding="utf-8"?>
<sst xmlns="http://schemas.openxmlformats.org/spreadsheetml/2006/main" count="33" uniqueCount="33">
  <si>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</si>
  <si>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</si>
  <si>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</si>
  <si>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</si>
  <si>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</si>
  <si>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</si>
  <si>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</si>
  <si>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</si>
  <si>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Уборка МОП</t>
  </si>
  <si>
    <t>Отчет ООО «УК "Северные Высоты»</t>
  </si>
  <si>
    <t>Телефон диспетчера: (812) 386-86-03 (прием заявок круглосуточно)</t>
  </si>
  <si>
    <t>Наименование услуги</t>
  </si>
  <si>
    <r>
      <rPr>
        <b/>
        <sz val="12"/>
        <color theme="1"/>
        <rFont val="Arial"/>
        <family val="2"/>
        <charset val="204"/>
      </rPr>
      <t>Диспетчеризация</t>
    </r>
    <r>
      <rPr>
        <i/>
        <sz val="12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з/п, обслуживание диспетчерского оборудования и его приобретение)</t>
    </r>
  </si>
  <si>
    <r>
      <t xml:space="preserve">Обслуживание АППЗ </t>
    </r>
    <r>
      <rPr>
        <b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</si>
  <si>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</si>
  <si>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</si>
  <si>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</si>
  <si>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Сбор и вывоз ТБО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</si>
  <si>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</si>
  <si>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</si>
  <si>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</si>
  <si>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</si>
  <si>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</si>
  <si>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</si>
  <si>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</si>
  <si>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</si>
  <si>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закупка материалов)</t>
    </r>
  </si>
  <si>
    <t>Задолженность собственников на 01.01.2019</t>
  </si>
  <si>
    <t>Задолженность собственников на 31.12.2019</t>
  </si>
  <si>
    <t>коврики</t>
  </si>
  <si>
    <t>Уборка и вывоз снега</t>
  </si>
  <si>
    <t>ЛО Всеволожский район, пгт Янино-1,улица Голландская дом 8 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</si>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</sst>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</font>
    <font>
      <sz val="14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3" borderId="1" xfId="0" applyNumberFormat="1" applyFont="1" applyFill="1" applyBorder="1" applyAlignment="1">
      <alignment vertical="top" wrapText="1"/>
    </xf>
    <xf numFmtId="0" fontId="0" fillId="0" borderId="0" xfId="0" applyNumberFormat="1" applyFont="1" applyBorder="1" applyAlignment="1">
      <alignment horizontal="left" vertical="top" wrapText="1" indent="2"/>
    </xf>
    <xf numFmtId="0" fontId="2" fillId="0" borderId="2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40" fontId="1" fillId="0" borderId="0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vertical="top" wrapText="1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 wrapText="1"/>
    </xf>
    <xf numFmtId="40" fontId="6" fillId="4" borderId="3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3" fillId="0" borderId="0" xfId="0" applyNumberFormat="1" applyFont="1" applyBorder="1" applyAlignment="1">
      <alignment vertical="top"/>
    </xf>
    <xf numFmtId="4" fontId="16" fillId="0" borderId="6" xfId="0" applyNumberFormat="1" applyFont="1" applyBorder="1" applyAlignment="1">
      <alignment horizontal="right" vertical="top" wrapText="1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4"/>
  <sheetViews>
    <sheetView tabSelected="1" workbookViewId="0">
      <selection activeCell="H15" sqref="H15"/>
    </sheetView>
  </sheetViews>
  <sheetFormatPr defaultColWidth="23.5" defaultRowHeight="15" outlineLevelRow="1" x14ac:dyDescent="0.2"/>
  <cols>
    <col min="1" max="1" width="74.6640625" style="5" customWidth="1"/>
    <col min="2" max="3" width="27.33203125" style="5" customWidth="1"/>
    <col min="4" max="4" width="18.832031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9</v>
      </c>
      <c r="C2" s="7"/>
    </row>
    <row r="3" spans="1:6" ht="18.75" customHeight="1" x14ac:dyDescent="0.2">
      <c r="A3" s="33" t="s">
        <v>31</v>
      </c>
      <c r="B3" s="33"/>
      <c r="C3" s="33"/>
      <c r="D3" s="33"/>
      <c r="E3" s="33"/>
    </row>
    <row r="4" spans="1:6" x14ac:dyDescent="0.2">
      <c r="A4" s="2" t="s">
        <v>5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32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8.75" thickBot="1" x14ac:dyDescent="0.25">
      <c r="A11" s="22" t="s">
        <v>27</v>
      </c>
      <c r="B11" s="24">
        <v>6690757.3499999996</v>
      </c>
    </row>
    <row r="12" spans="1:6" ht="36.75" thickBot="1" x14ac:dyDescent="0.25">
      <c r="A12" s="23" t="s">
        <v>28</v>
      </c>
      <c r="B12" s="24">
        <v>7224930.5700000003</v>
      </c>
    </row>
    <row r="13" spans="1:6" ht="15.75" x14ac:dyDescent="0.2">
      <c r="A13" s="18"/>
      <c r="B13" s="20"/>
      <c r="C13" s="19"/>
      <c r="D13" s="19"/>
    </row>
    <row r="14" spans="1:6" outlineLevel="1" x14ac:dyDescent="0.2">
      <c r="A14" s="21" t="s">
        <v>11</v>
      </c>
      <c r="B14" s="16" t="s">
        <v>0</v>
      </c>
      <c r="C14" s="16" t="s">
        <v>1</v>
      </c>
      <c r="D14" s="16" t="s">
        <v>2</v>
      </c>
      <c r="F14" s="6"/>
    </row>
    <row r="15" spans="1:6" ht="18" customHeight="1" outlineLevel="1" x14ac:dyDescent="0.2">
      <c r="A15" s="25" t="s">
        <v>17</v>
      </c>
      <c r="B15" s="13">
        <v>958178.61</v>
      </c>
      <c r="C15" s="13">
        <v>829144.94</v>
      </c>
      <c r="D15" s="13">
        <f>B15-C15</f>
        <v>129033.67000000004</v>
      </c>
      <c r="F15" s="6"/>
    </row>
    <row r="16" spans="1:6" ht="27" outlineLevel="1" x14ac:dyDescent="0.2">
      <c r="A16" s="26" t="s">
        <v>12</v>
      </c>
      <c r="B16" s="13">
        <v>225637.23</v>
      </c>
      <c r="C16" s="13">
        <v>219526.23</v>
      </c>
      <c r="D16" s="13">
        <f t="shared" ref="D16:D29" si="0">B16-C16</f>
        <v>6111</v>
      </c>
      <c r="F16" s="6"/>
    </row>
    <row r="17" spans="1:6" ht="18" customHeight="1" outlineLevel="1" x14ac:dyDescent="0.2">
      <c r="A17" s="27" t="s">
        <v>13</v>
      </c>
      <c r="B17" s="13">
        <v>139514.28</v>
      </c>
      <c r="C17" s="13">
        <v>138582.24</v>
      </c>
      <c r="D17" s="13">
        <f t="shared" si="0"/>
        <v>932.04000000000815</v>
      </c>
      <c r="F17" s="6"/>
    </row>
    <row r="18" spans="1:6" ht="39.75" outlineLevel="1" x14ac:dyDescent="0.2">
      <c r="A18" s="26" t="s">
        <v>14</v>
      </c>
      <c r="B18" s="13">
        <v>776795.68</v>
      </c>
      <c r="C18" s="13">
        <v>713554.61</v>
      </c>
      <c r="D18" s="13">
        <f t="shared" si="0"/>
        <v>63241.070000000065</v>
      </c>
      <c r="F18" s="6"/>
    </row>
    <row r="19" spans="1:6" ht="18" customHeight="1" outlineLevel="1" x14ac:dyDescent="0.2">
      <c r="A19" s="27" t="s">
        <v>15</v>
      </c>
      <c r="B19" s="13">
        <v>260561.04</v>
      </c>
      <c r="C19" s="13">
        <v>258509.28</v>
      </c>
      <c r="D19" s="13">
        <f t="shared" si="0"/>
        <v>2051.7600000000093</v>
      </c>
      <c r="F19" s="6"/>
    </row>
    <row r="20" spans="1:6" ht="18" customHeight="1" outlineLevel="1" x14ac:dyDescent="0.2">
      <c r="A20" s="25" t="s">
        <v>25</v>
      </c>
      <c r="B20" s="13">
        <v>3219599.05</v>
      </c>
      <c r="C20" s="13">
        <f>2723166.1+199650</f>
        <v>2922816.1</v>
      </c>
      <c r="D20" s="13">
        <f t="shared" si="0"/>
        <v>296782.94999999972</v>
      </c>
      <c r="E20" s="32"/>
      <c r="F20" s="6"/>
    </row>
    <row r="21" spans="1:6" outlineLevel="1" x14ac:dyDescent="0.2">
      <c r="A21" s="28" t="s">
        <v>16</v>
      </c>
      <c r="B21" s="13"/>
      <c r="C21" s="13">
        <v>210263.76</v>
      </c>
      <c r="D21" s="13"/>
      <c r="E21" s="31"/>
      <c r="F21" s="11"/>
    </row>
    <row r="22" spans="1:6" outlineLevel="1" x14ac:dyDescent="0.2">
      <c r="A22" s="28" t="s">
        <v>30</v>
      </c>
      <c r="B22" s="13"/>
      <c r="C22" s="13">
        <v>421054.35</v>
      </c>
      <c r="D22" s="13"/>
      <c r="E22" s="31"/>
      <c r="F22" s="11"/>
    </row>
    <row r="23" spans="1:6" outlineLevel="1" x14ac:dyDescent="0.2">
      <c r="A23" s="28" t="s">
        <v>29</v>
      </c>
      <c r="B23" s="13"/>
      <c r="C23" s="13">
        <v>112640</v>
      </c>
      <c r="D23" s="13"/>
      <c r="E23" s="31"/>
      <c r="F23" s="11"/>
    </row>
    <row r="24" spans="1:6" outlineLevel="1" x14ac:dyDescent="0.2">
      <c r="A24" s="29" t="s">
        <v>18</v>
      </c>
      <c r="B24" s="13"/>
      <c r="C24" s="13">
        <v>7305.3599999999979</v>
      </c>
      <c r="D24" s="13"/>
      <c r="E24" s="31"/>
      <c r="F24" s="11"/>
    </row>
    <row r="25" spans="1:6" ht="33.75" outlineLevel="1" x14ac:dyDescent="0.2">
      <c r="A25" s="28" t="s">
        <v>19</v>
      </c>
      <c r="B25" s="13"/>
      <c r="C25" s="13">
        <f>1902344.95+269207.68</f>
        <v>2171552.63</v>
      </c>
      <c r="D25" s="13"/>
      <c r="E25" s="31"/>
      <c r="F25" s="11"/>
    </row>
    <row r="26" spans="1:6" ht="27" outlineLevel="1" x14ac:dyDescent="0.2">
      <c r="A26" s="27" t="s">
        <v>26</v>
      </c>
      <c r="B26" s="13">
        <v>1258333.3600000001</v>
      </c>
      <c r="C26" s="13">
        <v>1125698.23</v>
      </c>
      <c r="D26" s="13">
        <f t="shared" si="0"/>
        <v>132635.13000000012</v>
      </c>
      <c r="F26" s="6"/>
    </row>
    <row r="27" spans="1:6" ht="18" customHeight="1" outlineLevel="1" x14ac:dyDescent="0.2">
      <c r="A27" s="25" t="s">
        <v>8</v>
      </c>
      <c r="B27" s="13">
        <v>1399488.04</v>
      </c>
      <c r="C27" s="13">
        <v>1122563.3600000001</v>
      </c>
      <c r="D27" s="13">
        <f t="shared" si="0"/>
        <v>276924.67999999993</v>
      </c>
      <c r="F27" s="6"/>
    </row>
    <row r="28" spans="1:6" ht="27" outlineLevel="1" x14ac:dyDescent="0.2">
      <c r="A28" s="26" t="s">
        <v>20</v>
      </c>
      <c r="B28" s="13">
        <v>1301274.3600000001</v>
      </c>
      <c r="C28" s="13">
        <v>980249.33</v>
      </c>
      <c r="D28" s="13">
        <f t="shared" si="0"/>
        <v>321025.03000000014</v>
      </c>
      <c r="F28" s="6"/>
    </row>
    <row r="29" spans="1:6" ht="38.25" x14ac:dyDescent="0.2">
      <c r="A29" s="30" t="s">
        <v>21</v>
      </c>
      <c r="B29" s="13">
        <v>1666148.82</v>
      </c>
      <c r="C29" s="13">
        <v>487188.27</v>
      </c>
      <c r="D29" s="13">
        <f t="shared" si="0"/>
        <v>1178960.55</v>
      </c>
      <c r="F29" s="6"/>
    </row>
    <row r="30" spans="1:6" ht="18" customHeight="1" x14ac:dyDescent="0.2">
      <c r="A30" s="17"/>
    </row>
    <row r="31" spans="1:6" ht="15.75" x14ac:dyDescent="0.25">
      <c r="A31" s="14" t="s">
        <v>4</v>
      </c>
      <c r="C31" s="15"/>
    </row>
    <row r="32" spans="1:6" x14ac:dyDescent="0.2">
      <c r="A32" s="5" t="s">
        <v>22</v>
      </c>
    </row>
    <row r="33" spans="1:1" x14ac:dyDescent="0.2">
      <c r="A33" s="5" t="s">
        <v>23</v>
      </c>
    </row>
    <row r="34" spans="1:1" x14ac:dyDescent="0.2">
      <c r="A34" s="5" t="s">
        <v>24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2020-05-22T12:54:34Z</dcterms:modified>
</cp:coreProperties>
</file>