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00" windowHeight="5895" tabRatio="371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D20" i="1" l="1"/>
  <c r="C25" i="1" l="1"/>
  <c r="D26" i="1" l="1"/>
  <c r="D27" i="1"/>
  <c r="D28" i="1"/>
  <c r="D29" i="1"/>
  <c r="D16" i="1" l="1"/>
  <c r="D17" i="1"/>
  <c r="D18" i="1"/>
  <c r="D19" i="1"/>
  <c r="D15" i="1" l="1"/>
</calcChain>
</file>

<file path=xl/sharedStrings.xml><?xml version="1.0" encoding="utf-8"?>
<sst xmlns="http://schemas.openxmlformats.org/spreadsheetml/2006/main" count="33" uniqueCount="33">
  <si>
    <t>Начислено</t>
  </si>
  <si>
    <t>Потрачено</t>
  </si>
  <si>
    <t>Остаток</t>
  </si>
  <si>
    <t>Главный бухгалтер:        Тучкова Евгения Александровна</t>
  </si>
  <si>
    <t>Использование общего имущества*</t>
  </si>
  <si>
    <t>по договору на упраление, техническое обслуживание, содержание и ремонт общего имущества многоквартирного дома</t>
  </si>
  <si>
    <t>Генеральный директор: Курочкин Михаил Викторович</t>
  </si>
  <si>
    <t>Сайт:  https://www.ukcds.spb.ru/</t>
  </si>
  <si>
    <t>Уборка МОП</t>
  </si>
  <si>
    <t>Отчет ООО «УК "Северные Высоты»</t>
  </si>
  <si>
    <t>Телефон диспетчера: (812) 386-86-03 (прием заявок круглосуточно)</t>
  </si>
  <si>
    <t xml:space="preserve">Наименование услуги </t>
  </si>
  <si>
    <r>
      <rPr>
        <b/>
        <sz val="12"/>
        <rFont val="Arial"/>
        <family val="2"/>
        <charset val="204"/>
      </rPr>
      <t>Обслуживание АППЗ</t>
    </r>
    <r>
      <rPr>
        <sz val="12"/>
        <rFont val="Arial"/>
        <family val="2"/>
      </rPr>
      <t xml:space="preserve"> </t>
    </r>
    <r>
      <rPr>
        <i/>
        <sz val="10"/>
        <rFont val="Arial"/>
        <family val="2"/>
        <charset val="204"/>
      </rPr>
      <t>(автоматизированная противопожарная защита)</t>
    </r>
  </si>
  <si>
    <r>
      <rPr>
        <b/>
        <sz val="12"/>
        <rFont val="Arial"/>
        <family val="2"/>
        <charset val="204"/>
      </rPr>
      <t>Диспетчеризация</t>
    </r>
    <r>
      <rPr>
        <i/>
        <sz val="10"/>
        <rFont val="Arial"/>
        <family val="2"/>
        <charset val="204"/>
      </rPr>
      <t xml:space="preserve"> (з/п, обслуживание диспетчерского оборудования и его приобретение)</t>
    </r>
  </si>
  <si>
    <r>
      <rPr>
        <b/>
        <sz val="12"/>
        <rFont val="Arial"/>
        <family val="2"/>
        <charset val="204"/>
      </rPr>
      <t>Обслуживание лифтов</t>
    </r>
    <r>
      <rPr>
        <sz val="12"/>
        <rFont val="Arial"/>
        <family val="2"/>
      </rPr>
      <t xml:space="preserve"> </t>
    </r>
    <r>
      <rPr>
        <i/>
        <sz val="10"/>
        <rFont val="Arial"/>
        <family val="2"/>
        <charset val="204"/>
      </rPr>
      <t>(обязательное страхование лифтов, ежемесячное обслуживание, годовое обслуживание)</t>
    </r>
    <r>
      <rPr>
        <sz val="12"/>
        <rFont val="Arial"/>
        <family val="2"/>
      </rPr>
      <t xml:space="preserve">
</t>
    </r>
  </si>
  <si>
    <r>
      <t xml:space="preserve">Обслуживание ПЗУ </t>
    </r>
    <r>
      <rPr>
        <i/>
        <sz val="8"/>
        <color theme="1"/>
        <rFont val="Arial"/>
        <family val="2"/>
        <charset val="204"/>
      </rPr>
      <t>(переговорно-замочное устройство)</t>
    </r>
  </si>
  <si>
    <t>Аварийная служба</t>
  </si>
  <si>
    <t>Сбор и вывоз ТБО</t>
  </si>
  <si>
    <t>Дератизация/дезинсекция</t>
  </si>
  <si>
    <t>Прочее (з/п инженерно-техническому персоналу, закупка материалов, мелкий ремонт/замена деталей, обслуживание инженерных сетей и оборудования, доставка материалов и т.д.)</t>
  </si>
  <si>
    <r>
      <rPr>
        <b/>
        <sz val="12"/>
        <color theme="1"/>
        <rFont val="Arial"/>
        <family val="2"/>
        <charset val="204"/>
      </rPr>
      <t>Управление МКД</t>
    </r>
    <r>
      <rPr>
        <sz val="12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  <charset val="204"/>
      </rPr>
      <t>(оплата труда, налоги и взносы, канцелярские расходы, обслуживание программ и т.д.)</t>
    </r>
  </si>
  <si>
    <r>
      <rPr>
        <b/>
        <sz val="12"/>
        <color theme="1"/>
        <rFont val="Arial"/>
        <family val="2"/>
        <charset val="204"/>
      </rPr>
      <t xml:space="preserve">Текущий ремонт </t>
    </r>
    <r>
      <rPr>
        <i/>
        <sz val="8"/>
        <color theme="1"/>
        <rFont val="Arial"/>
        <family val="2"/>
        <charset val="204"/>
      </rPr>
      <t xml:space="preserve"> (меры, направленные на поддержание общедомового имущества в надлежащем и эксплуатабельном состоянии в соответствии с нормами и правилами, установленными в сфере ЖКХ.</t>
    </r>
  </si>
  <si>
    <t>ООО "ПАКТ"</t>
  </si>
  <si>
    <t>11 160 руб. - размещение оборудования</t>
  </si>
  <si>
    <t>*за минусом налога дохода</t>
  </si>
  <si>
    <t>Содержание МКД, в т.ч.</t>
  </si>
  <si>
    <r>
      <t xml:space="preserve">Содержание придомовой территории </t>
    </r>
    <r>
      <rPr>
        <i/>
        <sz val="8"/>
        <color theme="1"/>
        <rFont val="Arial"/>
        <family val="2"/>
        <charset val="204"/>
      </rPr>
      <t>(Ежемесячная уборка территории, Благоустройство придомовой территории, закупка материалов)</t>
    </r>
  </si>
  <si>
    <t>Задолженность собственников на 01.01.2019</t>
  </si>
  <si>
    <t>Задолженность собственников на 31.12.2019</t>
  </si>
  <si>
    <t>ЛО Всеволожский район, пгт Янино-1,улица Голландская, дом 8 кор.1 за период с 01.01.2019 г. по 31.12.2019 г.</t>
  </si>
  <si>
    <t>Коврики</t>
  </si>
  <si>
    <t>Уборка и вывоз снега</t>
  </si>
  <si>
    <t>Телефон секретаря:       (812) 386-86-01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</si>
</sst>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8"/>
      <name val="Arial"/>
      <family val="2"/>
    </font>
    <font>
      <sz val="12"/>
      <name val="Arial"/>
      <family val="2"/>
      <charset val="204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</font>
    <font>
      <sz val="14"/>
      <name val="Arial"/>
      <family val="2"/>
    </font>
    <font>
      <sz val="8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0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0" fillId="0" borderId="0" xfId="0" applyNumberFormat="1" applyFont="1" applyBorder="1" applyAlignment="1">
      <alignment horizontal="left" vertical="top" wrapText="1" indent="2"/>
    </xf>
    <xf numFmtId="40" fontId="1" fillId="0" borderId="0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 wrapText="1"/>
    </xf>
    <xf numFmtId="40" fontId="7" fillId="4" borderId="2" xfId="0" applyNumberFormat="1" applyFont="1" applyFill="1" applyBorder="1" applyAlignment="1">
      <alignment horizontal="right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11" fillId="0" borderId="1" xfId="0" applyNumberFormat="1" applyFont="1" applyBorder="1" applyAlignment="1">
      <alignment vertical="top" wrapText="1"/>
    </xf>
    <xf numFmtId="0" fontId="12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vertical="top"/>
    </xf>
    <xf numFmtId="0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left" wrapText="1"/>
    </xf>
    <xf numFmtId="4" fontId="14" fillId="0" borderId="6" xfId="0" applyNumberFormat="1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0" fillId="0" borderId="0" xfId="0" applyAlignment="1">
      <alignment horizontal="left"/>
    </xf>
    <xf numFmtId="49" fontId="3" fillId="2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D4D4D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F34"/>
  <sheetViews>
    <sheetView tabSelected="1" workbookViewId="0">
      <selection activeCell="G14" sqref="G14"/>
    </sheetView>
  </sheetViews>
  <sheetFormatPr defaultColWidth="23.5" defaultRowHeight="15" outlineLevelRow="1" x14ac:dyDescent="0.2"/>
  <cols>
    <col min="1" max="1" width="82.5" style="5" customWidth="1"/>
    <col min="2" max="2" width="23.83203125" style="5" customWidth="1"/>
    <col min="3" max="3" width="29" style="5" customWidth="1"/>
    <col min="4" max="4" width="23.5" style="5" customWidth="1"/>
    <col min="5" max="5" width="24.6640625" style="5" customWidth="1"/>
    <col min="6" max="6" width="23.5" style="5" customWidth="1"/>
    <col min="7" max="16384" width="23.5" style="6"/>
  </cols>
  <sheetData>
    <row r="2" spans="1:6" ht="15.75" x14ac:dyDescent="0.2">
      <c r="A2" s="1" t="s">
        <v>9</v>
      </c>
      <c r="C2" s="7"/>
    </row>
    <row r="3" spans="1:6" ht="18.75" customHeight="1" x14ac:dyDescent="0.2">
      <c r="A3" s="34" t="s">
        <v>29</v>
      </c>
      <c r="B3" s="34"/>
      <c r="C3" s="34"/>
      <c r="D3" s="34"/>
      <c r="E3" s="34"/>
    </row>
    <row r="4" spans="1:6" x14ac:dyDescent="0.2">
      <c r="A4" s="2" t="s">
        <v>5</v>
      </c>
      <c r="C4" s="8"/>
    </row>
    <row r="5" spans="1:6" s="5" customFormat="1" x14ac:dyDescent="0.2">
      <c r="A5" s="2" t="s">
        <v>6</v>
      </c>
    </row>
    <row r="6" spans="1:6" s="11" customFormat="1" x14ac:dyDescent="0.2">
      <c r="A6" s="2" t="s">
        <v>3</v>
      </c>
      <c r="B6" s="9"/>
      <c r="C6" s="10"/>
      <c r="D6" s="10"/>
      <c r="E6" s="10"/>
      <c r="F6" s="10"/>
    </row>
    <row r="7" spans="1:6" s="11" customFormat="1" x14ac:dyDescent="0.2">
      <c r="A7" s="2" t="s">
        <v>32</v>
      </c>
      <c r="B7" s="12"/>
      <c r="C7" s="10"/>
      <c r="D7" s="10"/>
      <c r="E7" s="10"/>
      <c r="F7" s="10"/>
    </row>
    <row r="8" spans="1:6" s="11" customFormat="1" x14ac:dyDescent="0.2">
      <c r="A8" s="3" t="s">
        <v>10</v>
      </c>
      <c r="B8" s="12"/>
      <c r="C8" s="10"/>
      <c r="D8" s="10"/>
      <c r="E8" s="10"/>
      <c r="F8" s="10"/>
    </row>
    <row r="9" spans="1:6" s="5" customFormat="1" x14ac:dyDescent="0.2">
      <c r="A9" s="4" t="s">
        <v>7</v>
      </c>
    </row>
    <row r="10" spans="1:6" s="5" customFormat="1" ht="15.75" thickBot="1" x14ac:dyDescent="0.25">
      <c r="A10" s="4"/>
    </row>
    <row r="11" spans="1:6" s="5" customFormat="1" ht="18.75" thickBot="1" x14ac:dyDescent="0.25">
      <c r="A11" s="20" t="s">
        <v>27</v>
      </c>
      <c r="B11" s="22">
        <v>2713928.5</v>
      </c>
    </row>
    <row r="12" spans="1:6" ht="18.75" thickBot="1" x14ac:dyDescent="0.25">
      <c r="A12" s="21" t="s">
        <v>28</v>
      </c>
      <c r="B12" s="22">
        <v>6935252.3799999999</v>
      </c>
    </row>
    <row r="13" spans="1:6" ht="15.75" x14ac:dyDescent="0.2">
      <c r="A13" s="18"/>
      <c r="B13" s="17"/>
    </row>
    <row r="14" spans="1:6" ht="27.75" customHeight="1" outlineLevel="1" x14ac:dyDescent="0.2">
      <c r="A14" s="23" t="s">
        <v>11</v>
      </c>
      <c r="B14" s="19" t="s">
        <v>0</v>
      </c>
      <c r="C14" s="19" t="s">
        <v>1</v>
      </c>
      <c r="D14" s="19" t="s">
        <v>2</v>
      </c>
      <c r="F14" s="6"/>
    </row>
    <row r="15" spans="1:6" ht="18" customHeight="1" outlineLevel="1" x14ac:dyDescent="0.2">
      <c r="A15" s="31" t="s">
        <v>17</v>
      </c>
      <c r="B15" s="13">
        <v>958494.91</v>
      </c>
      <c r="C15" s="13">
        <v>832828.26</v>
      </c>
      <c r="D15" s="13">
        <f>B15-C15</f>
        <v>125666.65000000002</v>
      </c>
      <c r="F15" s="6"/>
    </row>
    <row r="16" spans="1:6" ht="28.5" outlineLevel="1" x14ac:dyDescent="0.2">
      <c r="A16" s="32" t="s">
        <v>13</v>
      </c>
      <c r="B16" s="13">
        <v>226878.23</v>
      </c>
      <c r="C16" s="13">
        <v>225365.33</v>
      </c>
      <c r="D16" s="13">
        <f t="shared" ref="D16:D29" si="0">B16-C16</f>
        <v>1512.9000000000233</v>
      </c>
      <c r="F16" s="6"/>
    </row>
    <row r="17" spans="1:6" ht="28.5" outlineLevel="1" x14ac:dyDescent="0.2">
      <c r="A17" s="32" t="s">
        <v>12</v>
      </c>
      <c r="B17" s="13">
        <v>140457.42000000001</v>
      </c>
      <c r="C17" s="13">
        <v>0</v>
      </c>
      <c r="D17" s="13">
        <f t="shared" si="0"/>
        <v>140457.42000000001</v>
      </c>
      <c r="F17" s="6"/>
    </row>
    <row r="18" spans="1:6" ht="45.75" outlineLevel="1" x14ac:dyDescent="0.2">
      <c r="A18" s="32" t="s">
        <v>14</v>
      </c>
      <c r="B18" s="13">
        <v>772869.98</v>
      </c>
      <c r="C18" s="13">
        <v>712205.39</v>
      </c>
      <c r="D18" s="13">
        <f t="shared" si="0"/>
        <v>60664.589999999967</v>
      </c>
      <c r="F18" s="6"/>
    </row>
    <row r="19" spans="1:6" ht="18" customHeight="1" outlineLevel="1" x14ac:dyDescent="0.2">
      <c r="A19" s="24" t="s">
        <v>15</v>
      </c>
      <c r="B19" s="13">
        <v>218468.32</v>
      </c>
      <c r="C19" s="13">
        <v>262177.08</v>
      </c>
      <c r="D19" s="13">
        <f t="shared" si="0"/>
        <v>-43708.760000000009</v>
      </c>
      <c r="F19" s="6"/>
    </row>
    <row r="20" spans="1:6" ht="18" customHeight="1" outlineLevel="1" x14ac:dyDescent="0.2">
      <c r="A20" s="31" t="s">
        <v>25</v>
      </c>
      <c r="B20" s="13">
        <v>3241139.81</v>
      </c>
      <c r="C20" s="13">
        <v>2534199.7799999998</v>
      </c>
      <c r="D20" s="13">
        <f>B20-C20</f>
        <v>706940.03000000026</v>
      </c>
      <c r="E20" s="30"/>
      <c r="F20" s="6"/>
    </row>
    <row r="21" spans="1:6" outlineLevel="1" x14ac:dyDescent="0.2">
      <c r="A21" s="25" t="s">
        <v>16</v>
      </c>
      <c r="B21" s="13"/>
      <c r="C21" s="13">
        <v>232822.07000000004</v>
      </c>
      <c r="D21" s="13"/>
      <c r="E21" s="27"/>
      <c r="F21" s="6"/>
    </row>
    <row r="22" spans="1:6" outlineLevel="1" x14ac:dyDescent="0.2">
      <c r="A22" s="25" t="s">
        <v>30</v>
      </c>
      <c r="B22" s="13"/>
      <c r="C22" s="13">
        <v>103100</v>
      </c>
      <c r="D22" s="13"/>
      <c r="E22" s="27"/>
      <c r="F22" s="6"/>
    </row>
    <row r="23" spans="1:6" outlineLevel="1" x14ac:dyDescent="0.2">
      <c r="A23" s="25" t="s">
        <v>31</v>
      </c>
      <c r="B23" s="13"/>
      <c r="C23" s="13">
        <v>250342.25</v>
      </c>
      <c r="D23" s="13"/>
      <c r="E23" s="27"/>
      <c r="F23" s="6"/>
    </row>
    <row r="24" spans="1:6" outlineLevel="1" x14ac:dyDescent="0.2">
      <c r="A24" s="26" t="s">
        <v>18</v>
      </c>
      <c r="B24" s="13"/>
      <c r="C24" s="13">
        <v>8000.7599999999984</v>
      </c>
      <c r="D24" s="13"/>
      <c r="E24" s="27"/>
      <c r="F24" s="6"/>
    </row>
    <row r="25" spans="1:6" ht="33.75" outlineLevel="1" x14ac:dyDescent="0.2">
      <c r="A25" s="25" t="s">
        <v>19</v>
      </c>
      <c r="B25" s="13"/>
      <c r="C25" s="13">
        <f>1765038.91+174895.79</f>
        <v>1939934.7</v>
      </c>
      <c r="D25" s="13"/>
      <c r="E25" s="33"/>
      <c r="F25" s="6"/>
    </row>
    <row r="26" spans="1:6" ht="27" outlineLevel="1" x14ac:dyDescent="0.2">
      <c r="A26" s="24" t="s">
        <v>26</v>
      </c>
      <c r="B26" s="13">
        <v>1266741.94</v>
      </c>
      <c r="C26" s="13">
        <v>1122563.33</v>
      </c>
      <c r="D26" s="13">
        <f t="shared" si="0"/>
        <v>144178.60999999987</v>
      </c>
      <c r="F26" s="6"/>
    </row>
    <row r="27" spans="1:6" ht="15.75" customHeight="1" outlineLevel="1" x14ac:dyDescent="0.2">
      <c r="A27" s="31" t="s">
        <v>8</v>
      </c>
      <c r="B27" s="13">
        <v>1407190.63</v>
      </c>
      <c r="C27" s="13">
        <v>1232653.33</v>
      </c>
      <c r="D27" s="13">
        <f t="shared" si="0"/>
        <v>174537.29999999981</v>
      </c>
      <c r="F27" s="6"/>
    </row>
    <row r="28" spans="1:6" ht="27" outlineLevel="1" x14ac:dyDescent="0.2">
      <c r="A28" s="28" t="s">
        <v>20</v>
      </c>
      <c r="B28" s="13">
        <v>1309972.6100000001</v>
      </c>
      <c r="C28" s="13">
        <v>984845.47</v>
      </c>
      <c r="D28" s="13">
        <f t="shared" si="0"/>
        <v>325127.14000000013</v>
      </c>
      <c r="E28" s="30"/>
      <c r="F28" s="6"/>
    </row>
    <row r="29" spans="1:6" ht="38.25" x14ac:dyDescent="0.2">
      <c r="A29" s="29" t="s">
        <v>21</v>
      </c>
      <c r="B29" s="13">
        <v>1677264.42</v>
      </c>
      <c r="C29" s="13">
        <v>667010.37</v>
      </c>
      <c r="D29" s="13">
        <f t="shared" si="0"/>
        <v>1010254.0499999999</v>
      </c>
      <c r="F29" s="6"/>
    </row>
    <row r="30" spans="1:6" x14ac:dyDescent="0.2">
      <c r="A30" s="16"/>
    </row>
    <row r="31" spans="1:6" ht="15.75" x14ac:dyDescent="0.25">
      <c r="A31" s="14" t="s">
        <v>4</v>
      </c>
      <c r="C31" s="15"/>
    </row>
    <row r="32" spans="1:6" x14ac:dyDescent="0.2">
      <c r="A32" s="5" t="s">
        <v>22</v>
      </c>
    </row>
    <row r="33" spans="1:1" x14ac:dyDescent="0.2">
      <c r="A33" s="5" t="s">
        <v>23</v>
      </c>
    </row>
    <row r="34" spans="1:1" x14ac:dyDescent="0.2">
      <c r="A34" s="5" t="s">
        <v>24</v>
      </c>
    </row>
  </sheetData>
  <mergeCells count="1">
    <mergeCell ref="A3:E3"/>
  </mergeCells>
  <pageMargins left="0.39370078740157477" right="0.39370078740157477" top="0.39370078740157477" bottom="0.39370078740157477" header="0.39370078740157477" footer="0.39370078740157477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Максимова Анна Игоревна</dc:creator>
  <cp:keywords/>
  <dc:description/>
  <cp:lastModifiedBy>Admin</cp:lastModifiedBy>
  <cp:revision>1</cp:revision>
  <cp:lastPrinted>2018-04-04T12:14:04Z</cp:lastPrinted>
  <dcterms:created xsi:type="dcterms:W3CDTF">2018-04-04T12:14:04Z</dcterms:created>
  <dcterms:modified xsi:type="dcterms:W3CDTF">2020-05-22T12:54:48Z</dcterms:modified>
</cp:coreProperties>
</file>