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5" i="1" l="1"/>
  <c r="D27" i="1" l="1"/>
  <c r="D29" i="1" l="1"/>
  <c r="D16" i="1" l="1"/>
  <c r="D17" i="1"/>
  <c r="D18" i="1"/>
  <c r="D19" i="1"/>
  <c r="D20" i="1"/>
  <c r="D21" i="1"/>
  <c r="D26" i="1"/>
  <c r="D15" i="1"/>
  <c r="D28" i="1"/>
</calcChain>
</file>

<file path=xl/sharedStrings.xml><?xml version="1.0" encoding="utf-8"?>
<sst xmlns="http://schemas.openxmlformats.org/spreadsheetml/2006/main" count="35" uniqueCount="35">
  <si>
    <t>Начислено</t>
  </si>
  <si>
    <t>Потрачено</t>
  </si>
  <si>
    <t>Остаток</t>
  </si>
  <si>
    <t>Главный бухгалтер:        Тучкова Евгения Александровна</t>
  </si>
  <si>
    <t>Использование общего имущества*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</si>
  <si>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</si>
  <si>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</si>
  <si>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Сайт:  https://www.ukcds.spb.ru/</t>
  </si>
  <si>
    <t>Обслуживание видеонаблюдения</t>
  </si>
  <si>
    <t>Уборка МОП</t>
  </si>
  <si>
    <t>Отчет ООО « УК "Новые Горизонты»</t>
  </si>
  <si>
    <t>Телефон диспетчера: (812) 386-86-03 (прием заявок круглосуточно)</t>
  </si>
  <si>
    <t>Наименование услуги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</si>
  <si>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</si>
  <si>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</si>
  <si>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</si>
  <si>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</si>
  <si>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</si>
  <si>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</si>
  <si>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</si>
  <si>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Аварийная служба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</si>
  <si>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</si>
  <si>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</si>
  <si>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</si>
  <si>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t>ООО "ПАКТ"</t>
  </si>
  <si>
    <t>11 160 руб. - размещение оборудования</t>
  </si>
  <si>
    <t>*за минусом налога дохода</t>
  </si>
  <si>
    <t>ООО "Великоречье"</t>
  </si>
  <si>
    <t>41 850 руб. - размещение оборудования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</si>
  <si>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</si>
  <si>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</si>
  <si>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t>ЛО Всеволожский район,  поселок Мурино  улица Новая дом 13 корпус 2 за период с 01.01.2019 г. по 31.12.2019 г.</t>
  </si>
  <si>
    <t>Задолженность собственников на 01.01.2019</t>
  </si>
  <si>
    <t>Задолженность собственников на 31.12.2019</t>
  </si>
  <si>
    <t xml:space="preserve">Телефон секретаря:       (812) 386-86-01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</si>
</sst>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sz val="12"/>
      <name val="Arial"/>
      <family val="2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5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164" fontId="5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 wrapText="1"/>
    </xf>
    <xf numFmtId="0" fontId="2" fillId="0" borderId="0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40" fontId="1" fillId="4" borderId="4" xfId="0" applyNumberFormat="1" applyFont="1" applyFill="1" applyBorder="1" applyAlignment="1">
      <alignment horizontal="right" vertical="center" wrapText="1"/>
    </xf>
    <xf numFmtId="40" fontId="1" fillId="4" borderId="6" xfId="0" applyNumberFormat="1" applyFont="1" applyFill="1" applyBorder="1" applyAlignment="1">
      <alignment horizontal="righ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7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12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right" vertical="top" wrapText="1"/>
    </xf>
    <xf numFmtId="4" fontId="14" fillId="0" borderId="8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vertical="top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6"/>
  <sheetViews>
    <sheetView tabSelected="1" workbookViewId="0">
      <selection activeCell="A7" sqref="A7"/>
    </sheetView>
  </sheetViews>
  <sheetFormatPr defaultColWidth="23.5" defaultRowHeight="15" outlineLevelRow="1" x14ac:dyDescent="0.2"/>
  <cols>
    <col min="1" max="1" width="83.5" style="5" customWidth="1"/>
    <col min="2" max="2" width="21.5" style="5" customWidth="1"/>
    <col min="3" max="4" width="17.1640625" style="5" bestFit="1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10</v>
      </c>
      <c r="C2" s="7"/>
    </row>
    <row r="3" spans="1:6" x14ac:dyDescent="0.2">
      <c r="A3" s="44" t="s">
        <v>31</v>
      </c>
      <c r="B3" s="44"/>
      <c r="C3" s="44"/>
      <c r="D3" s="44"/>
    </row>
    <row r="4" spans="1:6" x14ac:dyDescent="0.2">
      <c r="A4" s="2" t="s">
        <v>5</v>
      </c>
      <c r="C4" s="8"/>
    </row>
    <row r="5" spans="1:6" s="5" customFormat="1" x14ac:dyDescent="0.2">
      <c r="A5" s="2" t="s">
        <v>6</v>
      </c>
    </row>
    <row r="6" spans="1:6" s="11" customFormat="1" x14ac:dyDescent="0.2">
      <c r="A6" s="2" t="s">
        <v>3</v>
      </c>
      <c r="B6" s="9"/>
      <c r="C6" s="10"/>
      <c r="D6" s="10"/>
      <c r="E6" s="10"/>
      <c r="F6" s="10"/>
    </row>
    <row r="7" spans="1:6" s="11" customFormat="1" x14ac:dyDescent="0.2">
      <c r="A7" s="2" t="s">
        <v>34</v>
      </c>
      <c r="B7" s="12"/>
      <c r="C7" s="10"/>
      <c r="D7" s="10"/>
      <c r="E7" s="10"/>
      <c r="F7" s="10"/>
    </row>
    <row r="8" spans="1:6" s="11" customFormat="1" x14ac:dyDescent="0.2">
      <c r="A8" s="3" t="s">
        <v>11</v>
      </c>
      <c r="B8" s="12"/>
      <c r="C8" s="10"/>
      <c r="D8" s="10"/>
      <c r="E8" s="10"/>
      <c r="F8" s="10"/>
    </row>
    <row r="9" spans="1:6" s="5" customFormat="1" x14ac:dyDescent="0.2">
      <c r="A9" s="4" t="s">
        <v>7</v>
      </c>
    </row>
    <row r="10" spans="1:6" s="5" customFormat="1" ht="15.75" thickBot="1" x14ac:dyDescent="0.25">
      <c r="A10" s="4"/>
    </row>
    <row r="11" spans="1:6" s="5" customFormat="1" ht="15.75" x14ac:dyDescent="0.2">
      <c r="A11" s="29" t="s">
        <v>32</v>
      </c>
      <c r="B11" s="25">
        <v>4154378.13</v>
      </c>
    </row>
    <row r="12" spans="1:6" ht="16.5" thickBot="1" x14ac:dyDescent="0.25">
      <c r="A12" s="30" t="s">
        <v>33</v>
      </c>
      <c r="B12" s="26">
        <v>4291770.2599999961</v>
      </c>
    </row>
    <row r="13" spans="1:6" s="24" customFormat="1" ht="15.75" x14ac:dyDescent="0.2">
      <c r="A13" s="21"/>
      <c r="B13" s="22"/>
      <c r="C13" s="23"/>
      <c r="D13" s="23"/>
      <c r="E13" s="23"/>
      <c r="F13" s="23"/>
    </row>
    <row r="14" spans="1:6" ht="24" customHeight="1" outlineLevel="1" x14ac:dyDescent="0.2">
      <c r="A14" s="27" t="s">
        <v>12</v>
      </c>
      <c r="B14" s="28" t="s">
        <v>0</v>
      </c>
      <c r="C14" s="28" t="s">
        <v>1</v>
      </c>
      <c r="D14" s="28" t="s">
        <v>2</v>
      </c>
      <c r="F14" s="6"/>
    </row>
    <row r="15" spans="1:6" ht="15.75" outlineLevel="1" x14ac:dyDescent="0.2">
      <c r="A15" s="31" t="s">
        <v>13</v>
      </c>
      <c r="B15" s="17">
        <v>308081.43</v>
      </c>
      <c r="C15" s="20">
        <v>509357.59</v>
      </c>
      <c r="D15" s="14">
        <f>B15-C15</f>
        <v>-201276.16000000003</v>
      </c>
      <c r="F15" s="6"/>
    </row>
    <row r="16" spans="1:6" ht="28.5" outlineLevel="1" x14ac:dyDescent="0.2">
      <c r="A16" s="32" t="s">
        <v>14</v>
      </c>
      <c r="B16" s="17">
        <v>450813.48</v>
      </c>
      <c r="C16" s="20">
        <v>453823.86</v>
      </c>
      <c r="D16" s="14">
        <f t="shared" ref="D16:D27" si="0">B16-C16</f>
        <v>-3010.3800000000047</v>
      </c>
      <c r="F16" s="6"/>
    </row>
    <row r="17" spans="1:6" ht="28.5" outlineLevel="1" x14ac:dyDescent="0.2">
      <c r="A17" s="32" t="s">
        <v>15</v>
      </c>
      <c r="B17" s="19">
        <v>179437.2</v>
      </c>
      <c r="C17" s="20">
        <v>183343.28</v>
      </c>
      <c r="D17" s="14">
        <f t="shared" si="0"/>
        <v>-3906.0799999999872</v>
      </c>
      <c r="F17" s="6"/>
    </row>
    <row r="18" spans="1:6" ht="15.75" outlineLevel="1" x14ac:dyDescent="0.2">
      <c r="A18" s="33" t="s">
        <v>8</v>
      </c>
      <c r="B18" s="17">
        <v>143846.76</v>
      </c>
      <c r="C18" s="14">
        <v>134025.5</v>
      </c>
      <c r="D18" s="14">
        <f t="shared" si="0"/>
        <v>9821.2600000000093</v>
      </c>
      <c r="F18" s="6"/>
    </row>
    <row r="19" spans="1:6" ht="39.75" outlineLevel="1" x14ac:dyDescent="0.2">
      <c r="A19" s="34" t="s">
        <v>16</v>
      </c>
      <c r="B19" s="19">
        <v>498680.26</v>
      </c>
      <c r="C19" s="20">
        <v>329983</v>
      </c>
      <c r="D19" s="14">
        <f t="shared" si="0"/>
        <v>168697.26</v>
      </c>
      <c r="F19" s="6"/>
    </row>
    <row r="20" spans="1:6" ht="15.75" outlineLevel="1" x14ac:dyDescent="0.2">
      <c r="A20" s="35" t="s">
        <v>17</v>
      </c>
      <c r="B20" s="17">
        <v>143846.76</v>
      </c>
      <c r="C20" s="20">
        <v>143844.84</v>
      </c>
      <c r="D20" s="14">
        <f t="shared" si="0"/>
        <v>1.9200000000128057</v>
      </c>
      <c r="F20" s="6"/>
    </row>
    <row r="21" spans="1:6" ht="15.75" outlineLevel="1" x14ac:dyDescent="0.2">
      <c r="A21" s="33" t="s">
        <v>29</v>
      </c>
      <c r="B21" s="42">
        <v>1779523.2</v>
      </c>
      <c r="C21" s="43">
        <v>1813326.27</v>
      </c>
      <c r="D21" s="43">
        <f t="shared" si="0"/>
        <v>-33803.070000000065</v>
      </c>
      <c r="E21" s="41"/>
      <c r="F21" s="6"/>
    </row>
    <row r="22" spans="1:6" outlineLevel="1" x14ac:dyDescent="0.2">
      <c r="A22" s="37" t="s">
        <v>20</v>
      </c>
      <c r="B22" s="38"/>
      <c r="C22" s="13">
        <v>118216.48999999999</v>
      </c>
      <c r="D22" s="14"/>
      <c r="E22" s="39"/>
      <c r="F22" s="6"/>
    </row>
    <row r="23" spans="1:6" outlineLevel="1" x14ac:dyDescent="0.2">
      <c r="A23" s="40" t="s">
        <v>21</v>
      </c>
      <c r="B23" s="38"/>
      <c r="C23" s="13">
        <v>26168.15</v>
      </c>
      <c r="D23" s="14"/>
      <c r="E23" s="39"/>
      <c r="F23" s="6"/>
    </row>
    <row r="24" spans="1:6" outlineLevel="1" x14ac:dyDescent="0.2">
      <c r="A24" s="40" t="s">
        <v>22</v>
      </c>
      <c r="B24" s="38"/>
      <c r="C24" s="13">
        <v>6421.0800000000008</v>
      </c>
      <c r="D24" s="14"/>
      <c r="E24" s="39"/>
      <c r="F24" s="6"/>
    </row>
    <row r="25" spans="1:6" ht="33.75" outlineLevel="1" x14ac:dyDescent="0.2">
      <c r="A25" s="37" t="s">
        <v>23</v>
      </c>
      <c r="B25" s="38"/>
      <c r="C25" s="13">
        <f>C21-C22-C23-C24</f>
        <v>1662520.55</v>
      </c>
      <c r="D25" s="14"/>
      <c r="E25" s="39"/>
      <c r="F25" s="6"/>
    </row>
    <row r="26" spans="1:6" ht="27" outlineLevel="1" x14ac:dyDescent="0.2">
      <c r="A26" s="35" t="s">
        <v>30</v>
      </c>
      <c r="B26" s="17">
        <v>606522.48</v>
      </c>
      <c r="C26" s="17">
        <v>417635.33</v>
      </c>
      <c r="D26" s="14">
        <f t="shared" si="0"/>
        <v>188887.14999999997</v>
      </c>
      <c r="F26" s="6"/>
    </row>
    <row r="27" spans="1:6" ht="15.75" outlineLevel="1" x14ac:dyDescent="0.2">
      <c r="A27" s="33" t="s">
        <v>9</v>
      </c>
      <c r="B27" s="17">
        <v>318840.24</v>
      </c>
      <c r="C27" s="17">
        <v>451166</v>
      </c>
      <c r="D27" s="14">
        <f t="shared" si="0"/>
        <v>-132325.76000000001</v>
      </c>
      <c r="F27" s="6"/>
    </row>
    <row r="28" spans="1:6" ht="27" x14ac:dyDescent="0.2">
      <c r="A28" s="34" t="s">
        <v>18</v>
      </c>
      <c r="B28" s="17">
        <v>719232.96</v>
      </c>
      <c r="C28" s="20">
        <v>521095.56</v>
      </c>
      <c r="D28" s="14">
        <f t="shared" ref="D28:D29" si="1">B28-C28</f>
        <v>198137.39999999997</v>
      </c>
      <c r="F28" s="6"/>
    </row>
    <row r="29" spans="1:6" ht="38.25" x14ac:dyDescent="0.2">
      <c r="A29" s="36" t="s">
        <v>19</v>
      </c>
      <c r="B29" s="20">
        <v>920905.2</v>
      </c>
      <c r="C29" s="20">
        <v>792344.7</v>
      </c>
      <c r="D29" s="14">
        <f t="shared" si="1"/>
        <v>128560.5</v>
      </c>
      <c r="F29" s="6"/>
    </row>
    <row r="30" spans="1:6" x14ac:dyDescent="0.2">
      <c r="A30" s="18"/>
    </row>
    <row r="31" spans="1:6" ht="15.75" x14ac:dyDescent="0.25">
      <c r="A31" s="15" t="s">
        <v>4</v>
      </c>
      <c r="C31" s="16"/>
    </row>
    <row r="32" spans="1:6" x14ac:dyDescent="0.2">
      <c r="A32" s="5" t="s">
        <v>24</v>
      </c>
    </row>
    <row r="33" spans="1:1" x14ac:dyDescent="0.2">
      <c r="A33" s="5" t="s">
        <v>25</v>
      </c>
    </row>
    <row r="34" spans="1:1" x14ac:dyDescent="0.2">
      <c r="A34" s="5" t="s">
        <v>27</v>
      </c>
    </row>
    <row r="35" spans="1:1" x14ac:dyDescent="0.2">
      <c r="A35" s="5" t="s">
        <v>28</v>
      </c>
    </row>
    <row r="36" spans="1:1" x14ac:dyDescent="0.2">
      <c r="A36" s="5" t="s">
        <v>26</v>
      </c>
    </row>
  </sheetData>
  <mergeCells count="1">
    <mergeCell ref="A3:D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2019-03-22T08:46:41Z</cp:lastPrinted>
  <dcterms:created xsi:type="dcterms:W3CDTF">2018-04-04T12:14:04Z</dcterms:created>
  <dcterms:modified xsi:type="dcterms:W3CDTF">2020-05-22T13:02:12Z</dcterms:modified>
</cp:coreProperties>
</file>