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4" i="1" l="1"/>
  <c r="D16" i="1" l="1"/>
  <c r="D17" i="1"/>
  <c r="D18" i="1"/>
  <c r="D19" i="1"/>
  <c r="D20" i="1"/>
  <c r="D25" i="1"/>
  <c r="D26" i="1"/>
  <c r="D27" i="1"/>
  <c r="D28" i="1"/>
  <c r="D15" i="1" l="1"/>
</calcChain>
</file>

<file path=xl/sharedStrings.xml><?xml version="1.0" encoding="utf-8"?>
<sst xmlns="http://schemas.openxmlformats.org/spreadsheetml/2006/main" count="32" uniqueCount="32">
  <si>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</si>
  <si>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</si>
  <si>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</si>
  <si>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</si>
  <si>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</si>
  <si>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</si>
  <si>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</si>
  <si>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Отчет ООО «УК "Новые Горизонты"»</t>
  </si>
  <si>
    <t>Уборка МОП</t>
  </si>
  <si>
    <t>Наименование услуги</t>
  </si>
  <si>
    <t>Телефон диспетчера:  (812) 386-86-03 (прием заявок круглосуточно)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</si>
  <si>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</si>
  <si>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</si>
  <si>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</si>
  <si>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</si>
  <si>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</si>
  <si>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</si>
  <si>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</si>
  <si>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</si>
  <si>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</si>
  <si>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уборка и вывоз снега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</si>
  <si>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</si>
  <si>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</si>
  <si>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</si>
  <si>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</si>
  <si>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</si>
  <si>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</si>
  <si>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t>по договору на управление, техническое обслуживание, содержание и ремонт общего имущества многоквартирного дома</t>
  </si>
  <si>
    <t>ЛО Всеволожский район, пос. Мурино,улица Новая дом 17 корпус 1 за период с 01.01.2019 г. по 31.12.2019 г.</t>
  </si>
  <si>
    <t>Задолженность собственников на 01.01.2019</t>
  </si>
  <si>
    <t>Задолженность собственников на 31.12.2019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</si>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</sst>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0" fontId="3" fillId="3" borderId="1" xfId="0" applyNumberFormat="1" applyFont="1" applyFill="1" applyBorder="1" applyAlignment="1">
      <alignment vertical="top" wrapText="1"/>
    </xf>
    <xf numFmtId="0" fontId="0" fillId="0" borderId="0" xfId="0" applyNumberFormat="1" applyFont="1" applyBorder="1" applyAlignment="1">
      <alignment horizontal="left" vertical="top" wrapText="1" indent="2"/>
    </xf>
    <xf numFmtId="164" fontId="4" fillId="0" borderId="1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vertical="top" wrapText="1"/>
    </xf>
    <xf numFmtId="0" fontId="7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wrapText="1"/>
    </xf>
    <xf numFmtId="4" fontId="14" fillId="0" borderId="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15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3"/>
  <sheetViews>
    <sheetView tabSelected="1" workbookViewId="0">
      <selection activeCell="H9" sqref="H9"/>
    </sheetView>
  </sheetViews>
  <sheetFormatPr defaultColWidth="23.5" defaultRowHeight="15" outlineLevelRow="1" x14ac:dyDescent="0.2"/>
  <cols>
    <col min="1" max="1" width="78" style="5" customWidth="1"/>
    <col min="2" max="2" width="20.83203125" style="5" customWidth="1"/>
    <col min="3" max="3" width="17.1640625" style="5" bestFit="1" customWidth="1"/>
    <col min="4" max="4" width="15.8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7</v>
      </c>
      <c r="C2" s="7"/>
    </row>
    <row r="3" spans="1:6" ht="18.75" customHeight="1" x14ac:dyDescent="0.2">
      <c r="A3" s="45" t="s">
        <v>28</v>
      </c>
      <c r="B3" s="45"/>
      <c r="C3" s="45"/>
      <c r="D3" s="45"/>
      <c r="E3" s="45"/>
      <c r="F3" s="45"/>
    </row>
    <row r="4" spans="1:6" x14ac:dyDescent="0.2">
      <c r="A4" s="2" t="s">
        <v>27</v>
      </c>
      <c r="C4" s="8"/>
    </row>
    <row r="5" spans="1:6" s="5" customFormat="1" x14ac:dyDescent="0.2">
      <c r="A5" s="2" t="s">
        <v>5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31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6</v>
      </c>
    </row>
    <row r="10" spans="1:6" s="5" customFormat="1" ht="15.75" thickBot="1" x14ac:dyDescent="0.25">
      <c r="A10" s="4"/>
    </row>
    <row r="11" spans="1:6" s="5" customFormat="1" ht="15.75" x14ac:dyDescent="0.2">
      <c r="A11" s="27" t="s">
        <v>29</v>
      </c>
      <c r="B11" s="25">
        <v>2374993.33</v>
      </c>
    </row>
    <row r="12" spans="1:6" ht="16.5" thickBot="1" x14ac:dyDescent="0.25">
      <c r="A12" s="28" t="s">
        <v>30</v>
      </c>
      <c r="B12" s="26">
        <v>1457494.2400000002</v>
      </c>
    </row>
    <row r="13" spans="1:6" s="24" customFormat="1" ht="15.75" x14ac:dyDescent="0.2">
      <c r="A13" s="21"/>
      <c r="B13" s="22"/>
      <c r="C13" s="23"/>
      <c r="D13" s="23"/>
      <c r="E13" s="23"/>
      <c r="F13" s="23"/>
    </row>
    <row r="14" spans="1:6" ht="24.75" customHeight="1" outlineLevel="1" x14ac:dyDescent="0.2">
      <c r="A14" s="29" t="s">
        <v>9</v>
      </c>
      <c r="B14" s="18" t="s">
        <v>0</v>
      </c>
      <c r="C14" s="18" t="s">
        <v>1</v>
      </c>
      <c r="D14" s="18" t="s">
        <v>2</v>
      </c>
      <c r="F14" s="6"/>
    </row>
    <row r="15" spans="1:6" ht="15.75" outlineLevel="1" x14ac:dyDescent="0.2">
      <c r="A15" s="30" t="s">
        <v>11</v>
      </c>
      <c r="B15" s="17">
        <v>123647.1</v>
      </c>
      <c r="C15" s="41">
        <v>94342.88</v>
      </c>
      <c r="D15" s="14">
        <f>B15-C15</f>
        <v>29304.22</v>
      </c>
      <c r="F15" s="6"/>
    </row>
    <row r="16" spans="1:6" ht="28.5" outlineLevel="1" x14ac:dyDescent="0.2">
      <c r="A16" s="31" t="s">
        <v>12</v>
      </c>
      <c r="B16" s="17">
        <v>181781.22</v>
      </c>
      <c r="C16" s="41">
        <v>182400</v>
      </c>
      <c r="D16" s="14">
        <f t="shared" ref="D16:D28" si="0">B16-C16</f>
        <v>-618.77999999999884</v>
      </c>
      <c r="F16" s="6"/>
    </row>
    <row r="17" spans="1:6" ht="28.5" outlineLevel="1" x14ac:dyDescent="0.2">
      <c r="A17" s="31" t="s">
        <v>13</v>
      </c>
      <c r="B17" s="17">
        <v>72458.03</v>
      </c>
      <c r="C17" s="41">
        <v>72215.16</v>
      </c>
      <c r="D17" s="14">
        <f t="shared" si="0"/>
        <v>242.86999999999534</v>
      </c>
      <c r="F17" s="6"/>
    </row>
    <row r="18" spans="1:6" ht="39.75" outlineLevel="1" x14ac:dyDescent="0.2">
      <c r="A18" s="32" t="s">
        <v>14</v>
      </c>
      <c r="B18" s="17">
        <v>182906.33</v>
      </c>
      <c r="C18" s="41">
        <v>274400</v>
      </c>
      <c r="D18" s="14">
        <f t="shared" si="0"/>
        <v>-91493.670000000013</v>
      </c>
      <c r="F18" s="6"/>
    </row>
    <row r="19" spans="1:6" ht="15.75" outlineLevel="1" x14ac:dyDescent="0.2">
      <c r="A19" s="33" t="s">
        <v>15</v>
      </c>
      <c r="B19" s="20">
        <v>58002.77</v>
      </c>
      <c r="C19" s="41">
        <v>57891.6</v>
      </c>
      <c r="D19" s="14">
        <f t="shared" si="0"/>
        <v>111.16999999999825</v>
      </c>
      <c r="F19" s="6"/>
    </row>
    <row r="20" spans="1:6" ht="15.75" outlineLevel="1" x14ac:dyDescent="0.2">
      <c r="A20" s="34" t="s">
        <v>26</v>
      </c>
      <c r="B20" s="42">
        <v>717555.32</v>
      </c>
      <c r="C20" s="43">
        <v>945558.65</v>
      </c>
      <c r="D20" s="43">
        <f t="shared" si="0"/>
        <v>-228003.33000000007</v>
      </c>
      <c r="E20" s="40"/>
      <c r="F20" s="6"/>
    </row>
    <row r="21" spans="1:6" outlineLevel="1" x14ac:dyDescent="0.2">
      <c r="A21" s="35" t="s">
        <v>16</v>
      </c>
      <c r="B21" s="36"/>
      <c r="C21" s="44">
        <v>47645.979999999996</v>
      </c>
      <c r="D21" s="14"/>
      <c r="E21" s="37"/>
      <c r="F21" s="6"/>
    </row>
    <row r="22" spans="1:6" outlineLevel="1" x14ac:dyDescent="0.2">
      <c r="A22" s="38" t="s">
        <v>17</v>
      </c>
      <c r="B22" s="36"/>
      <c r="C22" s="44">
        <v>24266.78</v>
      </c>
      <c r="D22" s="14"/>
      <c r="E22" s="37"/>
      <c r="F22" s="6"/>
    </row>
    <row r="23" spans="1:6" outlineLevel="1" x14ac:dyDescent="0.2">
      <c r="A23" s="38" t="s">
        <v>18</v>
      </c>
      <c r="B23" s="36"/>
      <c r="C23" s="44">
        <v>4806</v>
      </c>
      <c r="D23" s="14"/>
      <c r="E23" s="37"/>
      <c r="F23" s="6"/>
    </row>
    <row r="24" spans="1:6" ht="33.75" outlineLevel="1" x14ac:dyDescent="0.2">
      <c r="A24" s="35" t="s">
        <v>19</v>
      </c>
      <c r="B24" s="36"/>
      <c r="C24" s="44">
        <f>C20-C21-C22-C23</f>
        <v>868839.89</v>
      </c>
      <c r="D24" s="14"/>
      <c r="E24" s="37"/>
      <c r="F24" s="6"/>
    </row>
    <row r="25" spans="1:6" ht="27" outlineLevel="1" x14ac:dyDescent="0.2">
      <c r="A25" s="33" t="s">
        <v>20</v>
      </c>
      <c r="B25" s="17">
        <v>282837.40999999997</v>
      </c>
      <c r="C25" s="13">
        <v>366415.01</v>
      </c>
      <c r="D25" s="14">
        <f t="shared" si="0"/>
        <v>-83577.600000000035</v>
      </c>
      <c r="F25" s="6"/>
    </row>
    <row r="26" spans="1:6" ht="15.75" outlineLevel="1" x14ac:dyDescent="0.2">
      <c r="A26" s="34" t="s">
        <v>8</v>
      </c>
      <c r="B26" s="17">
        <v>352201.72</v>
      </c>
      <c r="C26" s="13">
        <v>252955</v>
      </c>
      <c r="D26" s="14">
        <f t="shared" si="0"/>
        <v>99246.719999999972</v>
      </c>
      <c r="F26" s="6"/>
    </row>
    <row r="27" spans="1:6" ht="27" outlineLevel="1" x14ac:dyDescent="0.2">
      <c r="A27" s="32" t="s">
        <v>21</v>
      </c>
      <c r="B27" s="17">
        <v>290015.2</v>
      </c>
      <c r="C27" s="14">
        <v>247321.85</v>
      </c>
      <c r="D27" s="14">
        <f t="shared" si="0"/>
        <v>42693.350000000006</v>
      </c>
      <c r="F27" s="6"/>
    </row>
    <row r="28" spans="1:6" ht="38.25" x14ac:dyDescent="0.2">
      <c r="A28" s="39" t="s">
        <v>22</v>
      </c>
      <c r="B28" s="41">
        <v>371334.64</v>
      </c>
      <c r="C28" s="41">
        <v>52879.25</v>
      </c>
      <c r="D28" s="14">
        <f t="shared" si="0"/>
        <v>318455.39</v>
      </c>
      <c r="F28" s="6"/>
    </row>
    <row r="29" spans="1:6" x14ac:dyDescent="0.2">
      <c r="A29" s="19"/>
    </row>
    <row r="30" spans="1:6" ht="15.75" x14ac:dyDescent="0.25">
      <c r="A30" s="15" t="s">
        <v>4</v>
      </c>
      <c r="C30" s="16"/>
    </row>
    <row r="31" spans="1:6" x14ac:dyDescent="0.2">
      <c r="A31" s="5" t="s">
        <v>23</v>
      </c>
    </row>
    <row r="32" spans="1:6" x14ac:dyDescent="0.2">
      <c r="A32" s="5" t="s">
        <v>24</v>
      </c>
    </row>
    <row r="33" spans="1:1" x14ac:dyDescent="0.2">
      <c r="A33" s="5" t="s">
        <v>25</v>
      </c>
    </row>
  </sheetData>
  <mergeCells count="1">
    <mergeCell ref="A3:F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2020-05-22T13:02:47Z</dcterms:modified>
</cp:coreProperties>
</file>